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ccfw-my.sharepoint.com/personal/amdofa_cityoffortwayne_org/Documents/Documents/issues/day shelter/"/>
    </mc:Choice>
  </mc:AlternateContent>
  <xr:revisionPtr revIDLastSave="69" documentId="8_{FD366D43-E970-4386-A18E-F9A90E3C395E}" xr6:coauthVersionLast="47" xr6:coauthVersionMax="47" xr10:uidLastSave="{4D1C1168-76EE-418B-BD44-55F938A839E2}"/>
  <bookViews>
    <workbookView xWindow="-120" yWindow="-120" windowWidth="29040" windowHeight="15720" xr2:uid="{39208784-C3A7-44E0-9AC8-F71C096707E8}"/>
  </bookViews>
  <sheets>
    <sheet name="master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W39" i="1" l="1"/>
  <c r="W22" i="1"/>
  <c r="W44" i="1"/>
  <c r="W26" i="1"/>
  <c r="W27" i="1"/>
  <c r="W9" i="1"/>
  <c r="W23" i="1"/>
  <c r="W17" i="1"/>
  <c r="W38" i="1"/>
  <c r="W11" i="1"/>
  <c r="W43" i="1"/>
  <c r="W3" i="1"/>
  <c r="W15" i="1"/>
  <c r="W16" i="1"/>
  <c r="W41" i="1"/>
  <c r="W31" i="1"/>
  <c r="W7" i="1"/>
  <c r="W24" i="1"/>
  <c r="W8" i="1"/>
  <c r="W32" i="1"/>
  <c r="W45" i="1"/>
  <c r="W47" i="1"/>
  <c r="W21" i="1"/>
  <c r="W40" i="1"/>
  <c r="W2" i="1"/>
  <c r="W30" i="1"/>
  <c r="W18" i="1"/>
  <c r="W46" i="1"/>
  <c r="W12" i="1"/>
  <c r="W19" i="1"/>
  <c r="W5" i="1"/>
  <c r="W35" i="1"/>
  <c r="W25" i="1"/>
  <c r="W34" i="1"/>
  <c r="W28" i="1"/>
  <c r="W36" i="1"/>
  <c r="W14" i="1"/>
  <c r="W4" i="1"/>
  <c r="W37" i="1"/>
  <c r="W13" i="1"/>
  <c r="W10" i="1"/>
  <c r="W6" i="1"/>
  <c r="W29" i="1"/>
  <c r="W42" i="1"/>
  <c r="W33" i="1"/>
  <c r="W20" i="1"/>
</calcChain>
</file>

<file path=xl/sharedStrings.xml><?xml version="1.0" encoding="utf-8"?>
<sst xmlns="http://schemas.openxmlformats.org/spreadsheetml/2006/main" count="590" uniqueCount="170">
  <si>
    <t>Location</t>
  </si>
  <si>
    <t>Owned by city</t>
  </si>
  <si>
    <t>Zoning</t>
  </si>
  <si>
    <t>Within 500 feet of residential</t>
  </si>
  <si>
    <t>Within 1,000 feet of residential</t>
  </si>
  <si>
    <t>At least 30 parking spots</t>
  </si>
  <si>
    <t>Space for outyard courtyard</t>
  </si>
  <si>
    <t xml:space="preserve">Sidewalks to East Washington Blvd &amp; South Lafayette </t>
  </si>
  <si>
    <t>Walking distance to East Washington Blvd and South Lafayette</t>
  </si>
  <si>
    <t>20,000 to 50,000</t>
  </si>
  <si>
    <t>Purchase price $2,000,000 or less</t>
  </si>
  <si>
    <t>Build / Renovate</t>
  </si>
  <si>
    <t>Misc.</t>
  </si>
  <si>
    <t>1111 Greene St.</t>
  </si>
  <si>
    <t>R3</t>
  </si>
  <si>
    <t>Yes</t>
  </si>
  <si>
    <t>1.3 miles</t>
  </si>
  <si>
    <t>Unknown</t>
  </si>
  <si>
    <t>Existing Building</t>
  </si>
  <si>
    <t>Bunche Montessori School</t>
  </si>
  <si>
    <t xml:space="preserve">1116 South Clinton </t>
  </si>
  <si>
    <t>DE</t>
  </si>
  <si>
    <t>No</t>
  </si>
  <si>
    <t>0.3 miles</t>
  </si>
  <si>
    <t>0.12 acres of land</t>
  </si>
  <si>
    <t>1301 South Harrison St.</t>
  </si>
  <si>
    <t>DC</t>
  </si>
  <si>
    <t xml:space="preserve">0.6 miles </t>
  </si>
  <si>
    <t>Lincoln Financial</t>
  </si>
  <si>
    <t>1500 Goshen Ave.</t>
  </si>
  <si>
    <t>SC</t>
  </si>
  <si>
    <t>2.7 miles</t>
  </si>
  <si>
    <t>Gateway Shopping Center</t>
  </si>
  <si>
    <t xml:space="preserve">1501 Fairfield Ave. </t>
  </si>
  <si>
    <t>0.8 miles</t>
  </si>
  <si>
    <t>NA</t>
  </si>
  <si>
    <t>South side of West Baker St. between Fairfield Ave. and Ewing St.;  Cox Realty</t>
  </si>
  <si>
    <t>1700 block of Beacon St.</t>
  </si>
  <si>
    <t>C1</t>
  </si>
  <si>
    <t>2.2 miles</t>
  </si>
  <si>
    <t>No Building</t>
  </si>
  <si>
    <t>Adjacent to Parkview Behavior Health</t>
  </si>
  <si>
    <t>1707 North Harrison St</t>
  </si>
  <si>
    <t>I2</t>
  </si>
  <si>
    <t>1.2 miles</t>
  </si>
  <si>
    <t>Across the street from North River</t>
  </si>
  <si>
    <t>1711 Creighton Ave.</t>
  </si>
  <si>
    <t>I1</t>
  </si>
  <si>
    <t>1.6 miles</t>
  </si>
  <si>
    <t>Link's Wonderland</t>
  </si>
  <si>
    <t>2021 Broadway Ave.</t>
  </si>
  <si>
    <t>1.4 miles</t>
  </si>
  <si>
    <t xml:space="preserve">205 Murray St. </t>
  </si>
  <si>
    <t>0.6 miles</t>
  </si>
  <si>
    <t>2100 Kentucky Ave.</t>
  </si>
  <si>
    <t>R1</t>
  </si>
  <si>
    <t>2313 South Hanna St.</t>
  </si>
  <si>
    <t>Zion Evangelical Lutheran Church of the UAC Inc.</t>
  </si>
  <si>
    <t>2430-2440 Bowser Ave.</t>
  </si>
  <si>
    <t>1.7 miles</t>
  </si>
  <si>
    <t>2911 Meyer Rd.</t>
  </si>
  <si>
    <t>I3</t>
  </si>
  <si>
    <t>Maybe</t>
  </si>
  <si>
    <t>4.0 miles</t>
  </si>
  <si>
    <t>County</t>
  </si>
  <si>
    <t xml:space="preserve">New jail </t>
  </si>
  <si>
    <t xml:space="preserve">301 West Superior St. </t>
  </si>
  <si>
    <t>City</t>
  </si>
  <si>
    <t>Site of former Rescue Mission</t>
  </si>
  <si>
    <t>305 East Washington Center Rd.</t>
  </si>
  <si>
    <t>C2</t>
  </si>
  <si>
    <t>4.1 miles</t>
  </si>
  <si>
    <t>Former Ramada</t>
  </si>
  <si>
    <t>3300 Lower Huntington Rd.</t>
  </si>
  <si>
    <t>5.7 miles</t>
  </si>
  <si>
    <t>3326 Illinois Rd.</t>
  </si>
  <si>
    <t>Land next to Sherwin-Williams Paint Store</t>
  </si>
  <si>
    <t>333 East Washington Blvd.</t>
  </si>
  <si>
    <t>0.0 miles</t>
  </si>
  <si>
    <t>3955 West Washington Center Rd.</t>
  </si>
  <si>
    <t>6.0 miles</t>
  </si>
  <si>
    <t>Adjacent to Maple Heights Behavioral Health</t>
  </si>
  <si>
    <t>404 Madison St</t>
  </si>
  <si>
    <t>0.2 miles</t>
  </si>
  <si>
    <t>413 East Jefferson Blvd.</t>
  </si>
  <si>
    <t>0.1 miles</t>
  </si>
  <si>
    <t>$3,000,000 according to documents</t>
  </si>
  <si>
    <t>Matthew 25</t>
  </si>
  <si>
    <t>4133 New Haven Ave.</t>
  </si>
  <si>
    <t>3.1 miles</t>
  </si>
  <si>
    <t>417 South Calhoun St.</t>
  </si>
  <si>
    <t>Current jail</t>
  </si>
  <si>
    <t xml:space="preserve">421 East Washington Blvd. </t>
  </si>
  <si>
    <t>Koehlinger</t>
  </si>
  <si>
    <t>430 Fairmount Pl.</t>
  </si>
  <si>
    <t>1.0 miles</t>
  </si>
  <si>
    <t>Former location of Charis House</t>
  </si>
  <si>
    <t>4646 Arden Dr.</t>
  </si>
  <si>
    <t>5.3 miles</t>
  </si>
  <si>
    <t xml:space="preserve">505 East Washington Blvd. </t>
  </si>
  <si>
    <t>516 East Wayne St.</t>
  </si>
  <si>
    <t>Sold</t>
  </si>
  <si>
    <t>Former Early Childhood Alliance</t>
  </si>
  <si>
    <t xml:space="preserve">525 Hayden St. </t>
  </si>
  <si>
    <t>0.5 miles</t>
  </si>
  <si>
    <t>TRAA</t>
  </si>
  <si>
    <t>525 Tecumseh St.</t>
  </si>
  <si>
    <t>533 West Washington Blvd.</t>
  </si>
  <si>
    <t>0.7 miles</t>
  </si>
  <si>
    <t xml:space="preserve">604 West Washington Blvd. </t>
  </si>
  <si>
    <t>609 Putnam St</t>
  </si>
  <si>
    <t xml:space="preserve">1.5 miles </t>
  </si>
  <si>
    <t>709 Clay St.</t>
  </si>
  <si>
    <t>7603 Nelson Rd.</t>
  </si>
  <si>
    <t>New Haven</t>
  </si>
  <si>
    <t xml:space="preserve">No </t>
  </si>
  <si>
    <t>5.1 miles</t>
  </si>
  <si>
    <t>810 West Rudisill Blvd.</t>
  </si>
  <si>
    <t>2.5 miles</t>
  </si>
  <si>
    <t>Former student housing for Taylor / Summit Bible College</t>
  </si>
  <si>
    <t>8500 Bluffton Rd.</t>
  </si>
  <si>
    <t>6.2 miles</t>
  </si>
  <si>
    <t>Land next to Social Security Office</t>
  </si>
  <si>
    <t>Hanna and Wallace</t>
  </si>
  <si>
    <t>Land near Fort Wayne International Airport</t>
  </si>
  <si>
    <t>8.2 miles (measured to airport)</t>
  </si>
  <si>
    <t>Wallace and Lafayette</t>
  </si>
  <si>
    <t xml:space="preserve">I1 </t>
  </si>
  <si>
    <t xml:space="preserve">City </t>
  </si>
  <si>
    <t>30 spots coded</t>
  </si>
  <si>
    <t>Zoning coded</t>
  </si>
  <si>
    <t>Courtyard coded</t>
  </si>
  <si>
    <t>Sidewalks coded</t>
  </si>
  <si>
    <t>Walking coded</t>
  </si>
  <si>
    <t>20,000 coded</t>
  </si>
  <si>
    <t>Building coded</t>
  </si>
  <si>
    <t>Sum</t>
  </si>
  <si>
    <t>500 coded</t>
  </si>
  <si>
    <t>1,000 coded</t>
  </si>
  <si>
    <t>202 West Jacobs Ave.</t>
  </si>
  <si>
    <t>140 East Jacobs Ave.</t>
  </si>
  <si>
    <t>300 East Washington Blvd.</t>
  </si>
  <si>
    <t>200 East Superior St.</t>
  </si>
  <si>
    <t>3140 Fairfield</t>
  </si>
  <si>
    <t>Contract Interiors; Residential across the street</t>
  </si>
  <si>
    <t>Former Party Apart building</t>
  </si>
  <si>
    <t>R2</t>
  </si>
  <si>
    <t>2.0 miles</t>
  </si>
  <si>
    <t>$1.3 million according to documents</t>
  </si>
  <si>
    <t>Former Lutheran Hospital</t>
  </si>
  <si>
    <t>Former Forest Park UMC and Lifehouse Church</t>
  </si>
  <si>
    <t>Former home of YWCA Transitions Program</t>
  </si>
  <si>
    <t>Grand Marquis</t>
  </si>
  <si>
    <t>Rongos Shopping Center; George's International Market</t>
  </si>
  <si>
    <t>Jensen Cabinet; south of RR</t>
  </si>
  <si>
    <t>Between Baer Rd. and Ideal Ave.</t>
  </si>
  <si>
    <t>Former Valspar Paint</t>
  </si>
  <si>
    <t>Existing house and garage (less than 20,000); probably not enough room on lot for parking and courtyard</t>
  </si>
  <si>
    <t>East of Coliseum Blvd. S</t>
  </si>
  <si>
    <t>West of Clubview Dr., South of Engle Rd.</t>
  </si>
  <si>
    <t>Kreig DeVault</t>
  </si>
  <si>
    <t>South of Tecumseh Street Bridge</t>
  </si>
  <si>
    <t>Southeast corner of West Washington Blvd. and Fulton St.</t>
  </si>
  <si>
    <t xml:space="preserve">West Central Flats </t>
  </si>
  <si>
    <t>Former Trinity United Methodist Church</t>
  </si>
  <si>
    <t>"One Canal Place;" Mosaic Buidling Solutions LLC</t>
  </si>
  <si>
    <t>North side of the road bewteen South Maplecrest Rd. and Hartzell Rd.</t>
  </si>
  <si>
    <t>No specific location was ever mentioned</t>
  </si>
  <si>
    <t>Proposed location for the homeless resource center</t>
  </si>
  <si>
    <t>$2,950,000 asking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</si>
</sst>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6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0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867DE-FBD2-4EDB-BA79-CFBB107CE6C8}">
  <dimension ref="A1:W47"/>
  <sheetViews>
    <sheetView tabSelected="1" workbookViewId="0"/>
  </sheetViews>
  <sheetFormatPr defaultRowHeight="15" x14ac:dyDescent="0.25"/>
  <cols>
    <col min="1" max="1" width="39.85546875" style="1" customWidth="1"/>
    <col min="2" max="2" width="15.7109375" style="1" customWidth="1"/>
    <col min="3" max="3" width="8.85546875" style="1" customWidth="1"/>
    <col min="4" max="4" width="14.42578125" style="1" customWidth="1"/>
    <col min="5" max="5" width="22.7109375" style="1" customWidth="1"/>
    <col min="6" max="6" width="12.28515625" style="1" customWidth="1"/>
    <col min="7" max="7" width="22.7109375" style="1" customWidth="1"/>
    <col min="8" max="8" width="12.5703125" style="1" customWidth="1"/>
    <col min="9" max="9" width="24.85546875" style="1" customWidth="1"/>
    <col min="10" max="10" width="15.85546875" style="1" customWidth="1"/>
    <col min="11" max="11" width="22.7109375" style="1" customWidth="1"/>
    <col min="12" max="12" width="16.85546875" style="1" customWidth="1"/>
    <col min="13" max="13" width="22.7109375" style="1" customWidth="1"/>
    <col min="14" max="14" width="17.42578125" style="1" customWidth="1"/>
    <col min="15" max="15" width="22.7109375" style="1" customWidth="1"/>
    <col min="16" max="16" width="14.85546875" style="1" customWidth="1"/>
    <col min="17" max="17" width="15.5703125" style="1" customWidth="1"/>
    <col min="18" max="18" width="13.85546875" style="1" customWidth="1"/>
    <col min="19" max="19" width="22.7109375" style="1" customWidth="1"/>
    <col min="20" max="20" width="17.5703125" style="1" customWidth="1"/>
    <col min="21" max="21" width="15.42578125" style="1" customWidth="1"/>
    <col min="22" max="22" width="57.28515625" style="1" customWidth="1"/>
    <col min="23" max="23" width="9" style="1" customWidth="1"/>
    <col min="24" max="16384" width="9.140625" style="1"/>
  </cols>
  <sheetData>
    <row r="1" spans="1:23" s="2" customFormat="1" ht="45" x14ac:dyDescent="0.25">
      <c r="A1" s="2" t="s">
        <v>0</v>
      </c>
      <c r="B1" s="2" t="s">
        <v>1</v>
      </c>
      <c r="C1" s="2" t="s">
        <v>2</v>
      </c>
      <c r="D1" s="2" t="s">
        <v>130</v>
      </c>
      <c r="E1" s="2" t="s">
        <v>3</v>
      </c>
      <c r="F1" s="2" t="s">
        <v>137</v>
      </c>
      <c r="G1" s="2" t="s">
        <v>4</v>
      </c>
      <c r="H1" s="2" t="s">
        <v>138</v>
      </c>
      <c r="I1" s="2" t="s">
        <v>5</v>
      </c>
      <c r="J1" s="2" t="s">
        <v>129</v>
      </c>
      <c r="K1" s="2" t="s">
        <v>6</v>
      </c>
      <c r="L1" s="2" t="s">
        <v>131</v>
      </c>
      <c r="M1" s="2" t="s">
        <v>7</v>
      </c>
      <c r="N1" s="2" t="s">
        <v>132</v>
      </c>
      <c r="O1" s="2" t="s">
        <v>8</v>
      </c>
      <c r="P1" s="2" t="s">
        <v>133</v>
      </c>
      <c r="Q1" s="2" t="s">
        <v>9</v>
      </c>
      <c r="R1" s="2" t="s">
        <v>134</v>
      </c>
      <c r="S1" s="2" t="s">
        <v>10</v>
      </c>
      <c r="T1" s="2" t="s">
        <v>11</v>
      </c>
      <c r="U1" s="2" t="s">
        <v>135</v>
      </c>
      <c r="V1" s="2" t="s">
        <v>12</v>
      </c>
      <c r="W1" s="2" t="s">
        <v>136</v>
      </c>
    </row>
    <row r="2" spans="1:23" x14ac:dyDescent="0.25">
      <c r="A2" s="1" t="s">
        <v>13</v>
      </c>
      <c r="C2" s="1" t="s">
        <v>14</v>
      </c>
      <c r="D2" s="1">
        <v>1</v>
      </c>
      <c r="E2" s="1" t="s">
        <v>15</v>
      </c>
      <c r="F2" s="1">
        <v>1</v>
      </c>
      <c r="G2" s="1" t="s">
        <v>15</v>
      </c>
      <c r="H2" s="1">
        <v>1</v>
      </c>
      <c r="I2" s="1" t="s">
        <v>15</v>
      </c>
      <c r="J2" s="1">
        <v>0</v>
      </c>
      <c r="K2" s="1" t="s">
        <v>15</v>
      </c>
      <c r="L2" s="1">
        <v>0</v>
      </c>
      <c r="M2" s="1" t="s">
        <v>15</v>
      </c>
      <c r="N2" s="1">
        <v>0</v>
      </c>
      <c r="O2" s="1" t="s">
        <v>16</v>
      </c>
      <c r="P2" s="1">
        <v>0</v>
      </c>
      <c r="Q2" s="1" t="s">
        <v>15</v>
      </c>
      <c r="R2" s="1">
        <v>0</v>
      </c>
      <c r="S2" s="1" t="s">
        <v>17</v>
      </c>
      <c r="T2" s="1" t="s">
        <v>18</v>
      </c>
      <c r="U2" s="1">
        <v>0</v>
      </c>
      <c r="V2" s="1" t="s">
        <v>19</v>
      </c>
      <c r="W2" s="1">
        <f>SUM(A2:V2)</f>
        <v>3</v>
      </c>
    </row>
    <row r="3" spans="1:23" x14ac:dyDescent="0.25">
      <c r="A3" s="1" t="s">
        <v>20</v>
      </c>
      <c r="C3" s="1" t="s">
        <v>21</v>
      </c>
      <c r="D3" s="1">
        <v>0</v>
      </c>
      <c r="E3" s="1" t="s">
        <v>22</v>
      </c>
      <c r="F3" s="1">
        <v>0</v>
      </c>
      <c r="G3" s="1" t="s">
        <v>15</v>
      </c>
      <c r="H3" s="1">
        <v>1</v>
      </c>
      <c r="I3" s="1" t="s">
        <v>22</v>
      </c>
      <c r="J3" s="1">
        <v>1</v>
      </c>
      <c r="K3" s="1" t="s">
        <v>22</v>
      </c>
      <c r="L3" s="1">
        <v>1</v>
      </c>
      <c r="M3" s="1" t="s">
        <v>15</v>
      </c>
      <c r="N3" s="1">
        <v>0</v>
      </c>
      <c r="O3" s="1" t="s">
        <v>23</v>
      </c>
      <c r="P3" s="1">
        <v>0</v>
      </c>
      <c r="Q3" s="1" t="s">
        <v>22</v>
      </c>
      <c r="R3" s="1">
        <v>1</v>
      </c>
      <c r="S3" s="1" t="s">
        <v>17</v>
      </c>
      <c r="T3" s="1" t="s">
        <v>18</v>
      </c>
      <c r="U3" s="1">
        <v>0</v>
      </c>
      <c r="V3" s="1" t="s">
        <v>24</v>
      </c>
      <c r="W3" s="1">
        <f>SUM(A3:V3)</f>
        <v>4</v>
      </c>
    </row>
    <row r="4" spans="1:23" x14ac:dyDescent="0.25">
      <c r="A4" s="1" t="s">
        <v>25</v>
      </c>
      <c r="C4" s="1" t="s">
        <v>26</v>
      </c>
      <c r="D4" s="1">
        <v>0</v>
      </c>
      <c r="E4" s="1" t="s">
        <v>22</v>
      </c>
      <c r="F4" s="1">
        <v>0</v>
      </c>
      <c r="G4" s="1" t="s">
        <v>15</v>
      </c>
      <c r="H4" s="1">
        <v>1</v>
      </c>
      <c r="I4" s="1" t="s">
        <v>15</v>
      </c>
      <c r="J4" s="1">
        <v>0</v>
      </c>
      <c r="K4" s="1" t="s">
        <v>15</v>
      </c>
      <c r="L4" s="1">
        <v>0</v>
      </c>
      <c r="M4" s="1" t="s">
        <v>15</v>
      </c>
      <c r="N4" s="1">
        <v>0</v>
      </c>
      <c r="O4" s="1" t="s">
        <v>27</v>
      </c>
      <c r="P4" s="1">
        <v>0</v>
      </c>
      <c r="Q4" s="1" t="s">
        <v>15</v>
      </c>
      <c r="R4" s="1">
        <v>0</v>
      </c>
      <c r="S4" s="1" t="s">
        <v>17</v>
      </c>
      <c r="T4" s="1" t="s">
        <v>18</v>
      </c>
      <c r="U4" s="1">
        <v>0</v>
      </c>
      <c r="V4" s="1" t="s">
        <v>28</v>
      </c>
      <c r="W4" s="1">
        <f>SUM(A4:V4)</f>
        <v>1</v>
      </c>
    </row>
    <row r="5" spans="1:23" x14ac:dyDescent="0.25">
      <c r="A5" s="1" t="s">
        <v>140</v>
      </c>
      <c r="C5" s="1" t="s">
        <v>43</v>
      </c>
      <c r="D5" s="1">
        <v>0</v>
      </c>
      <c r="E5" s="1" t="s">
        <v>15</v>
      </c>
      <c r="F5" s="1">
        <v>1</v>
      </c>
      <c r="G5" s="1" t="s">
        <v>15</v>
      </c>
      <c r="H5" s="1">
        <v>1</v>
      </c>
      <c r="I5" s="1" t="s">
        <v>15</v>
      </c>
      <c r="J5" s="1">
        <v>0</v>
      </c>
      <c r="K5" s="1" t="s">
        <v>15</v>
      </c>
      <c r="L5" s="1">
        <v>0</v>
      </c>
      <c r="M5" s="1" t="s">
        <v>15</v>
      </c>
      <c r="N5" s="1">
        <v>0</v>
      </c>
      <c r="O5" s="1" t="s">
        <v>16</v>
      </c>
      <c r="P5" s="1">
        <v>0</v>
      </c>
      <c r="Q5" s="1" t="s">
        <v>15</v>
      </c>
      <c r="R5" s="1">
        <v>0</v>
      </c>
      <c r="S5" s="1" t="s">
        <v>17</v>
      </c>
      <c r="T5" s="1" t="s">
        <v>18</v>
      </c>
      <c r="U5" s="1">
        <v>0</v>
      </c>
      <c r="V5" s="1" t="s">
        <v>144</v>
      </c>
      <c r="W5" s="1">
        <f>SUM(A5:V5)</f>
        <v>2</v>
      </c>
    </row>
    <row r="6" spans="1:23" x14ac:dyDescent="0.25">
      <c r="A6" s="1" t="s">
        <v>29</v>
      </c>
      <c r="C6" s="1" t="s">
        <v>30</v>
      </c>
      <c r="D6" s="1">
        <v>0</v>
      </c>
      <c r="E6" s="1" t="s">
        <v>15</v>
      </c>
      <c r="F6" s="1">
        <v>1</v>
      </c>
      <c r="G6" s="1" t="s">
        <v>15</v>
      </c>
      <c r="H6" s="1">
        <v>1</v>
      </c>
      <c r="I6" s="1" t="s">
        <v>15</v>
      </c>
      <c r="J6" s="1">
        <v>0</v>
      </c>
      <c r="K6" s="1" t="s">
        <v>15</v>
      </c>
      <c r="L6" s="1">
        <v>0</v>
      </c>
      <c r="M6" s="1" t="s">
        <v>15</v>
      </c>
      <c r="N6" s="1">
        <v>0</v>
      </c>
      <c r="O6" s="1" t="s">
        <v>31</v>
      </c>
      <c r="P6" s="1">
        <v>0</v>
      </c>
      <c r="Q6" s="1" t="s">
        <v>15</v>
      </c>
      <c r="R6" s="1">
        <v>0</v>
      </c>
      <c r="S6" s="1" t="s">
        <v>17</v>
      </c>
      <c r="T6" s="1" t="s">
        <v>18</v>
      </c>
      <c r="U6" s="1">
        <v>0</v>
      </c>
      <c r="V6" s="1" t="s">
        <v>32</v>
      </c>
      <c r="W6" s="1">
        <f>SUM(A6:V6)</f>
        <v>2</v>
      </c>
    </row>
    <row r="7" spans="1:23" ht="30" x14ac:dyDescent="0.25">
      <c r="A7" s="3" t="s">
        <v>33</v>
      </c>
      <c r="C7" s="1" t="s">
        <v>21</v>
      </c>
      <c r="D7" s="1">
        <v>0</v>
      </c>
      <c r="E7" s="1" t="s">
        <v>15</v>
      </c>
      <c r="F7" s="1">
        <v>1</v>
      </c>
      <c r="G7" s="1" t="s">
        <v>15</v>
      </c>
      <c r="H7" s="1">
        <v>1</v>
      </c>
      <c r="I7" s="1" t="s">
        <v>15</v>
      </c>
      <c r="J7" s="1">
        <v>0</v>
      </c>
      <c r="K7" s="1" t="s">
        <v>15</v>
      </c>
      <c r="L7" s="1">
        <v>0</v>
      </c>
      <c r="M7" s="1" t="s">
        <v>15</v>
      </c>
      <c r="N7" s="1">
        <v>0</v>
      </c>
      <c r="O7" s="1" t="s">
        <v>34</v>
      </c>
      <c r="P7" s="1">
        <v>0</v>
      </c>
      <c r="Q7" s="1" t="s">
        <v>22</v>
      </c>
      <c r="R7" s="1">
        <v>1</v>
      </c>
      <c r="S7" s="4" t="s">
        <v>17</v>
      </c>
      <c r="T7" s="1" t="s">
        <v>18</v>
      </c>
      <c r="U7" s="1">
        <v>0</v>
      </c>
      <c r="V7" s="1" t="s">
        <v>36</v>
      </c>
      <c r="W7" s="1">
        <f>SUM(A7:V7)</f>
        <v>3</v>
      </c>
    </row>
    <row r="8" spans="1:23" x14ac:dyDescent="0.25">
      <c r="A8" s="1" t="s">
        <v>37</v>
      </c>
      <c r="C8" s="1" t="s">
        <v>38</v>
      </c>
      <c r="D8" s="1">
        <v>0</v>
      </c>
      <c r="E8" s="1" t="s">
        <v>15</v>
      </c>
      <c r="F8" s="1">
        <v>1</v>
      </c>
      <c r="G8" s="1" t="s">
        <v>15</v>
      </c>
      <c r="H8" s="1">
        <v>1</v>
      </c>
      <c r="I8" s="1" t="s">
        <v>15</v>
      </c>
      <c r="J8" s="1">
        <v>0</v>
      </c>
      <c r="K8" s="1" t="s">
        <v>15</v>
      </c>
      <c r="L8" s="1">
        <v>0</v>
      </c>
      <c r="M8" s="1" t="s">
        <v>15</v>
      </c>
      <c r="N8" s="1">
        <v>0</v>
      </c>
      <c r="O8" s="1" t="s">
        <v>39</v>
      </c>
      <c r="P8" s="1">
        <v>0</v>
      </c>
      <c r="Q8" s="1" t="s">
        <v>35</v>
      </c>
      <c r="R8" s="1" t="s">
        <v>35</v>
      </c>
      <c r="S8" s="1" t="s">
        <v>17</v>
      </c>
      <c r="T8" s="1" t="s">
        <v>40</v>
      </c>
      <c r="U8" s="1">
        <v>1</v>
      </c>
      <c r="V8" s="1" t="s">
        <v>41</v>
      </c>
      <c r="W8" s="1">
        <f>SUM(A8:V8)</f>
        <v>3</v>
      </c>
    </row>
    <row r="9" spans="1:23" x14ac:dyDescent="0.25">
      <c r="A9" s="1" t="s">
        <v>42</v>
      </c>
      <c r="C9" s="1" t="s">
        <v>43</v>
      </c>
      <c r="D9" s="1">
        <v>0</v>
      </c>
      <c r="E9" s="1" t="s">
        <v>15</v>
      </c>
      <c r="F9" s="1">
        <v>1</v>
      </c>
      <c r="G9" s="1" t="s">
        <v>15</v>
      </c>
      <c r="H9" s="1">
        <v>1</v>
      </c>
      <c r="I9" s="1" t="s">
        <v>22</v>
      </c>
      <c r="J9" s="1">
        <v>1</v>
      </c>
      <c r="K9" s="1" t="s">
        <v>22</v>
      </c>
      <c r="L9" s="1">
        <v>1</v>
      </c>
      <c r="M9" s="1" t="s">
        <v>15</v>
      </c>
      <c r="N9" s="1">
        <v>0</v>
      </c>
      <c r="O9" s="1" t="s">
        <v>44</v>
      </c>
      <c r="P9" s="1">
        <v>0</v>
      </c>
      <c r="Q9" s="1" t="s">
        <v>15</v>
      </c>
      <c r="R9" s="1">
        <v>0</v>
      </c>
      <c r="S9" s="1" t="s">
        <v>17</v>
      </c>
      <c r="T9" s="1" t="s">
        <v>18</v>
      </c>
      <c r="U9" s="1">
        <v>0</v>
      </c>
      <c r="V9" s="1" t="s">
        <v>45</v>
      </c>
      <c r="W9" s="1">
        <f>SUM(A9:V9)</f>
        <v>4</v>
      </c>
    </row>
    <row r="10" spans="1:23" x14ac:dyDescent="0.25">
      <c r="A10" s="1" t="s">
        <v>46</v>
      </c>
      <c r="C10" s="1" t="s">
        <v>47</v>
      </c>
      <c r="D10" s="1">
        <v>0</v>
      </c>
      <c r="E10" s="1" t="s">
        <v>15</v>
      </c>
      <c r="F10" s="1">
        <v>1</v>
      </c>
      <c r="G10" s="1" t="s">
        <v>15</v>
      </c>
      <c r="H10" s="1">
        <v>1</v>
      </c>
      <c r="I10" s="1" t="s">
        <v>15</v>
      </c>
      <c r="J10" s="1">
        <v>0</v>
      </c>
      <c r="K10" s="1" t="s">
        <v>15</v>
      </c>
      <c r="L10" s="1">
        <v>0</v>
      </c>
      <c r="M10" s="1" t="s">
        <v>15</v>
      </c>
      <c r="N10" s="1">
        <v>0</v>
      </c>
      <c r="O10" s="1" t="s">
        <v>48</v>
      </c>
      <c r="P10" s="1">
        <v>0</v>
      </c>
      <c r="Q10" s="1" t="s">
        <v>15</v>
      </c>
      <c r="R10" s="1">
        <v>0</v>
      </c>
      <c r="S10" s="1" t="s">
        <v>17</v>
      </c>
      <c r="T10" s="1" t="s">
        <v>18</v>
      </c>
      <c r="U10" s="1">
        <v>0</v>
      </c>
      <c r="V10" s="1" t="s">
        <v>49</v>
      </c>
      <c r="W10" s="1">
        <f>SUM(A10:V10)</f>
        <v>2</v>
      </c>
    </row>
    <row r="11" spans="1:23" x14ac:dyDescent="0.25">
      <c r="A11" s="1" t="s">
        <v>142</v>
      </c>
      <c r="C11" s="1" t="s">
        <v>26</v>
      </c>
      <c r="D11" s="1">
        <v>0</v>
      </c>
      <c r="E11" s="1" t="s">
        <v>15</v>
      </c>
      <c r="F11" s="1">
        <v>1</v>
      </c>
      <c r="G11" s="1" t="s">
        <v>15</v>
      </c>
      <c r="H11" s="1">
        <v>1</v>
      </c>
      <c r="I11" s="1" t="s">
        <v>15</v>
      </c>
      <c r="J11" s="1">
        <v>0</v>
      </c>
      <c r="K11" s="1" t="s">
        <v>15</v>
      </c>
      <c r="L11" s="1">
        <v>0</v>
      </c>
      <c r="M11" s="1" t="s">
        <v>15</v>
      </c>
      <c r="N11" s="1">
        <v>0</v>
      </c>
      <c r="O11" s="1" t="s">
        <v>104</v>
      </c>
      <c r="P11" s="1">
        <v>0</v>
      </c>
      <c r="Q11" s="1" t="s">
        <v>15</v>
      </c>
      <c r="R11" s="1">
        <v>0</v>
      </c>
      <c r="S11" s="1" t="s">
        <v>169</v>
      </c>
      <c r="T11" s="1" t="s">
        <v>18</v>
      </c>
      <c r="U11" s="1">
        <v>0</v>
      </c>
      <c r="V11" s="1" t="s">
        <v>145</v>
      </c>
      <c r="W11" s="1">
        <f>SUM(A11:V11)</f>
        <v>2</v>
      </c>
    </row>
    <row r="12" spans="1:23" x14ac:dyDescent="0.25">
      <c r="A12" s="1" t="s">
        <v>139</v>
      </c>
      <c r="C12" s="1" t="s">
        <v>43</v>
      </c>
      <c r="D12" s="1">
        <v>0</v>
      </c>
      <c r="E12" s="1" t="s">
        <v>15</v>
      </c>
      <c r="F12" s="1">
        <v>1</v>
      </c>
      <c r="G12" s="1" t="s">
        <v>15</v>
      </c>
      <c r="H12" s="1">
        <v>1</v>
      </c>
      <c r="I12" s="1" t="s">
        <v>15</v>
      </c>
      <c r="J12" s="1">
        <v>0</v>
      </c>
      <c r="K12" s="1" t="s">
        <v>15</v>
      </c>
      <c r="L12" s="1">
        <v>0</v>
      </c>
      <c r="M12" s="1" t="s">
        <v>15</v>
      </c>
      <c r="N12" s="1">
        <v>0</v>
      </c>
      <c r="O12" s="1" t="s">
        <v>111</v>
      </c>
      <c r="P12" s="1">
        <v>0</v>
      </c>
      <c r="Q12" s="1" t="s">
        <v>35</v>
      </c>
      <c r="R12" s="1" t="s">
        <v>35</v>
      </c>
      <c r="S12" s="1" t="s">
        <v>17</v>
      </c>
      <c r="T12" s="1" t="s">
        <v>40</v>
      </c>
      <c r="U12" s="1">
        <v>1</v>
      </c>
      <c r="V12" s="1" t="s">
        <v>156</v>
      </c>
      <c r="W12" s="1">
        <f>SUM(A12:V12)</f>
        <v>3</v>
      </c>
    </row>
    <row r="13" spans="1:23" x14ac:dyDescent="0.25">
      <c r="A13" s="3" t="s">
        <v>50</v>
      </c>
      <c r="C13" s="1" t="s">
        <v>47</v>
      </c>
      <c r="D13" s="1">
        <v>0</v>
      </c>
      <c r="E13" s="1" t="s">
        <v>15</v>
      </c>
      <c r="F13" s="1">
        <v>1</v>
      </c>
      <c r="G13" s="1" t="s">
        <v>15</v>
      </c>
      <c r="H13" s="1">
        <v>1</v>
      </c>
      <c r="I13" s="1" t="s">
        <v>15</v>
      </c>
      <c r="J13" s="1">
        <v>0</v>
      </c>
      <c r="K13" s="1" t="s">
        <v>15</v>
      </c>
      <c r="L13" s="1">
        <v>0</v>
      </c>
      <c r="M13" s="1" t="s">
        <v>15</v>
      </c>
      <c r="N13" s="1">
        <v>0</v>
      </c>
      <c r="O13" s="1" t="s">
        <v>51</v>
      </c>
      <c r="P13" s="1">
        <v>0</v>
      </c>
      <c r="Q13" s="1" t="s">
        <v>15</v>
      </c>
      <c r="R13" s="1">
        <v>0</v>
      </c>
      <c r="S13" s="1" t="s">
        <v>17</v>
      </c>
      <c r="T13" s="1" t="s">
        <v>18</v>
      </c>
      <c r="U13" s="1">
        <v>0</v>
      </c>
      <c r="V13" s="1" t="s">
        <v>153</v>
      </c>
      <c r="W13" s="1">
        <f>SUM(A13:V13)</f>
        <v>2</v>
      </c>
    </row>
    <row r="14" spans="1:23" x14ac:dyDescent="0.25">
      <c r="A14" s="3" t="s">
        <v>52</v>
      </c>
      <c r="C14" s="1" t="s">
        <v>43</v>
      </c>
      <c r="D14" s="1">
        <v>0</v>
      </c>
      <c r="E14" s="1" t="s">
        <v>22</v>
      </c>
      <c r="F14" s="1">
        <v>0</v>
      </c>
      <c r="G14" s="1" t="s">
        <v>15</v>
      </c>
      <c r="H14" s="1">
        <v>1</v>
      </c>
      <c r="I14" s="1" t="s">
        <v>15</v>
      </c>
      <c r="J14" s="1">
        <v>0</v>
      </c>
      <c r="K14" s="1" t="s">
        <v>15</v>
      </c>
      <c r="L14" s="1">
        <v>0</v>
      </c>
      <c r="M14" s="1" t="s">
        <v>15</v>
      </c>
      <c r="N14" s="1">
        <v>0</v>
      </c>
      <c r="O14" s="1" t="s">
        <v>53</v>
      </c>
      <c r="P14" s="1">
        <v>0</v>
      </c>
      <c r="Q14" s="1" t="s">
        <v>15</v>
      </c>
      <c r="R14" s="1">
        <v>0</v>
      </c>
      <c r="S14" s="1" t="s">
        <v>17</v>
      </c>
      <c r="T14" s="1" t="s">
        <v>18</v>
      </c>
      <c r="U14" s="1">
        <v>0</v>
      </c>
      <c r="V14" s="1" t="s">
        <v>154</v>
      </c>
      <c r="W14" s="1">
        <f>SUM(A14:V14)</f>
        <v>1</v>
      </c>
    </row>
    <row r="15" spans="1:23" x14ac:dyDescent="0.25">
      <c r="A15" s="1" t="s">
        <v>54</v>
      </c>
      <c r="C15" s="1" t="s">
        <v>55</v>
      </c>
      <c r="D15" s="1">
        <v>1</v>
      </c>
      <c r="E15" s="1" t="s">
        <v>15</v>
      </c>
      <c r="F15" s="1">
        <v>1</v>
      </c>
      <c r="G15" s="1" t="s">
        <v>15</v>
      </c>
      <c r="H15" s="1">
        <v>1</v>
      </c>
      <c r="I15" s="1" t="s">
        <v>15</v>
      </c>
      <c r="J15" s="1">
        <v>0</v>
      </c>
      <c r="K15" s="1" t="s">
        <v>15</v>
      </c>
      <c r="L15" s="1">
        <v>0</v>
      </c>
      <c r="M15" s="1" t="s">
        <v>15</v>
      </c>
      <c r="N15" s="1">
        <v>0</v>
      </c>
      <c r="O15" s="1" t="s">
        <v>51</v>
      </c>
      <c r="P15" s="1">
        <v>0</v>
      </c>
      <c r="Q15" s="1" t="s">
        <v>15</v>
      </c>
      <c r="R15" s="1">
        <v>0</v>
      </c>
      <c r="S15" s="1" t="s">
        <v>15</v>
      </c>
      <c r="T15" s="1" t="s">
        <v>18</v>
      </c>
      <c r="U15" s="1">
        <v>0</v>
      </c>
      <c r="V15" s="1" t="s">
        <v>150</v>
      </c>
      <c r="W15" s="1">
        <f>SUM(A15:V15)</f>
        <v>3</v>
      </c>
    </row>
    <row r="16" spans="1:23" x14ac:dyDescent="0.25">
      <c r="A16" s="1" t="s">
        <v>56</v>
      </c>
      <c r="C16" s="1" t="s">
        <v>14</v>
      </c>
      <c r="D16" s="1">
        <v>1</v>
      </c>
      <c r="E16" s="1" t="s">
        <v>15</v>
      </c>
      <c r="F16" s="1">
        <v>1</v>
      </c>
      <c r="G16" s="1" t="s">
        <v>15</v>
      </c>
      <c r="H16" s="1">
        <v>1</v>
      </c>
      <c r="I16" s="1" t="s">
        <v>15</v>
      </c>
      <c r="J16" s="1">
        <v>0</v>
      </c>
      <c r="K16" s="1" t="s">
        <v>15</v>
      </c>
      <c r="L16" s="1">
        <v>0</v>
      </c>
      <c r="M16" s="1" t="s">
        <v>15</v>
      </c>
      <c r="N16" s="1">
        <v>0</v>
      </c>
      <c r="O16" s="1" t="s">
        <v>16</v>
      </c>
      <c r="P16" s="1">
        <v>0</v>
      </c>
      <c r="Q16" s="1" t="s">
        <v>15</v>
      </c>
      <c r="R16" s="1">
        <v>0</v>
      </c>
      <c r="S16" s="1" t="s">
        <v>15</v>
      </c>
      <c r="T16" s="1" t="s">
        <v>18</v>
      </c>
      <c r="U16" s="1">
        <v>0</v>
      </c>
      <c r="V16" s="1" t="s">
        <v>57</v>
      </c>
      <c r="W16" s="1">
        <f>SUM(A16:V16)</f>
        <v>3</v>
      </c>
    </row>
    <row r="17" spans="1:23" x14ac:dyDescent="0.25">
      <c r="A17" s="1" t="s">
        <v>58</v>
      </c>
      <c r="C17" s="1" t="s">
        <v>14</v>
      </c>
      <c r="D17" s="1">
        <v>1</v>
      </c>
      <c r="E17" s="1" t="s">
        <v>15</v>
      </c>
      <c r="F17" s="1">
        <v>1</v>
      </c>
      <c r="G17" s="1" t="s">
        <v>15</v>
      </c>
      <c r="H17" s="1">
        <v>1</v>
      </c>
      <c r="I17" s="1" t="s">
        <v>22</v>
      </c>
      <c r="J17" s="1">
        <v>1</v>
      </c>
      <c r="K17" s="1" t="s">
        <v>15</v>
      </c>
      <c r="L17" s="1">
        <v>0</v>
      </c>
      <c r="M17" s="1" t="s">
        <v>15</v>
      </c>
      <c r="N17" s="1">
        <v>0</v>
      </c>
      <c r="O17" s="1" t="s">
        <v>59</v>
      </c>
      <c r="P17" s="1">
        <v>0</v>
      </c>
      <c r="Q17" s="1" t="s">
        <v>15</v>
      </c>
      <c r="R17" s="1">
        <v>0</v>
      </c>
      <c r="S17" s="1" t="s">
        <v>15</v>
      </c>
      <c r="T17" s="1" t="s">
        <v>18</v>
      </c>
      <c r="U17" s="1">
        <v>0</v>
      </c>
      <c r="V17" s="1" t="s">
        <v>151</v>
      </c>
      <c r="W17" s="1">
        <f>SUM(A17:V17)</f>
        <v>4</v>
      </c>
    </row>
    <row r="18" spans="1:23" x14ac:dyDescent="0.25">
      <c r="A18" s="1" t="s">
        <v>60</v>
      </c>
      <c r="C18" s="1" t="s">
        <v>61</v>
      </c>
      <c r="D18" s="1">
        <v>0</v>
      </c>
      <c r="E18" s="1" t="s">
        <v>22</v>
      </c>
      <c r="F18" s="1">
        <v>0</v>
      </c>
      <c r="G18" s="1" t="s">
        <v>62</v>
      </c>
      <c r="H18" s="1">
        <v>0</v>
      </c>
      <c r="I18" s="1" t="s">
        <v>15</v>
      </c>
      <c r="J18" s="1">
        <v>0</v>
      </c>
      <c r="K18" s="1" t="s">
        <v>15</v>
      </c>
      <c r="L18" s="1">
        <v>0</v>
      </c>
      <c r="M18" s="1" t="s">
        <v>22</v>
      </c>
      <c r="N18" s="1">
        <v>1</v>
      </c>
      <c r="O18" s="1" t="s">
        <v>63</v>
      </c>
      <c r="P18" s="1">
        <v>1</v>
      </c>
      <c r="Q18" s="1" t="s">
        <v>35</v>
      </c>
      <c r="R18" s="1" t="s">
        <v>35</v>
      </c>
      <c r="S18" s="1" t="s">
        <v>64</v>
      </c>
      <c r="T18" s="1" t="s">
        <v>40</v>
      </c>
      <c r="U18" s="1">
        <v>1</v>
      </c>
      <c r="V18" s="1" t="s">
        <v>65</v>
      </c>
      <c r="W18" s="1">
        <f>SUM(A18:V18)</f>
        <v>3</v>
      </c>
    </row>
    <row r="19" spans="1:23" x14ac:dyDescent="0.25">
      <c r="A19" s="1" t="s">
        <v>141</v>
      </c>
      <c r="C19" s="1" t="s">
        <v>26</v>
      </c>
      <c r="D19" s="1">
        <v>0</v>
      </c>
      <c r="E19" s="1" t="s">
        <v>22</v>
      </c>
      <c r="F19" s="1">
        <v>0</v>
      </c>
      <c r="G19" s="1" t="s">
        <v>15</v>
      </c>
      <c r="H19" s="1">
        <v>1</v>
      </c>
      <c r="I19" s="1" t="s">
        <v>15</v>
      </c>
      <c r="J19" s="1">
        <v>0</v>
      </c>
      <c r="K19" s="1" t="s">
        <v>15</v>
      </c>
      <c r="L19" s="1">
        <v>0</v>
      </c>
      <c r="M19" s="1" t="s">
        <v>15</v>
      </c>
      <c r="N19" s="1">
        <v>0</v>
      </c>
      <c r="O19" s="1" t="s">
        <v>78</v>
      </c>
      <c r="P19" s="1">
        <v>0</v>
      </c>
      <c r="Q19" s="1" t="s">
        <v>15</v>
      </c>
      <c r="R19" s="1">
        <v>0</v>
      </c>
      <c r="S19" s="1" t="s">
        <v>17</v>
      </c>
      <c r="T19" s="1" t="s">
        <v>18</v>
      </c>
      <c r="U19" s="1">
        <v>0</v>
      </c>
      <c r="V19" s="1" t="s">
        <v>152</v>
      </c>
      <c r="W19" s="1">
        <f>SUM(A19:V19)</f>
        <v>1</v>
      </c>
    </row>
    <row r="20" spans="1:23" x14ac:dyDescent="0.25">
      <c r="A20" s="1" t="s">
        <v>66</v>
      </c>
      <c r="B20" s="1" t="s">
        <v>15</v>
      </c>
      <c r="C20" s="1" t="s">
        <v>26</v>
      </c>
      <c r="D20" s="1">
        <v>0</v>
      </c>
      <c r="E20" s="1" t="s">
        <v>22</v>
      </c>
      <c r="F20" s="1">
        <v>0</v>
      </c>
      <c r="G20" s="1" t="s">
        <v>15</v>
      </c>
      <c r="H20" s="1">
        <v>1</v>
      </c>
      <c r="I20" s="1" t="s">
        <v>15</v>
      </c>
      <c r="J20" s="1">
        <v>0</v>
      </c>
      <c r="K20" s="1" t="s">
        <v>15</v>
      </c>
      <c r="L20" s="1">
        <v>0</v>
      </c>
      <c r="M20" s="1" t="s">
        <v>15</v>
      </c>
      <c r="N20" s="1">
        <v>0</v>
      </c>
      <c r="O20" s="1" t="s">
        <v>34</v>
      </c>
      <c r="P20" s="1">
        <v>0</v>
      </c>
      <c r="Q20" s="1" t="s">
        <v>35</v>
      </c>
      <c r="R20" s="1" t="s">
        <v>35</v>
      </c>
      <c r="S20" s="1" t="s">
        <v>67</v>
      </c>
      <c r="T20" s="1" t="s">
        <v>40</v>
      </c>
      <c r="U20" s="1">
        <v>1</v>
      </c>
      <c r="V20" s="1" t="s">
        <v>68</v>
      </c>
      <c r="W20" s="1">
        <f>SUM(A20:V20)</f>
        <v>2</v>
      </c>
    </row>
    <row r="21" spans="1:23" x14ac:dyDescent="0.25">
      <c r="A21" s="1" t="s">
        <v>69</v>
      </c>
      <c r="C21" s="1" t="s">
        <v>70</v>
      </c>
      <c r="D21" s="1">
        <v>0</v>
      </c>
      <c r="E21" s="1" t="s">
        <v>15</v>
      </c>
      <c r="F21" s="1">
        <v>1</v>
      </c>
      <c r="G21" s="1" t="s">
        <v>15</v>
      </c>
      <c r="H21" s="1">
        <v>1</v>
      </c>
      <c r="I21" s="1" t="s">
        <v>15</v>
      </c>
      <c r="J21" s="1">
        <v>0</v>
      </c>
      <c r="K21" s="1" t="s">
        <v>15</v>
      </c>
      <c r="L21" s="1">
        <v>0</v>
      </c>
      <c r="M21" s="1" t="s">
        <v>15</v>
      </c>
      <c r="N21" s="1">
        <v>0</v>
      </c>
      <c r="O21" s="1" t="s">
        <v>71</v>
      </c>
      <c r="P21" s="1">
        <v>1</v>
      </c>
      <c r="Q21" s="1" t="s">
        <v>15</v>
      </c>
      <c r="R21" s="1">
        <v>0</v>
      </c>
      <c r="S21" s="1" t="s">
        <v>17</v>
      </c>
      <c r="T21" s="1" t="s">
        <v>18</v>
      </c>
      <c r="U21" s="1">
        <v>0</v>
      </c>
      <c r="V21" s="1" t="s">
        <v>72</v>
      </c>
      <c r="W21" s="1">
        <f>SUM(A21:V21)</f>
        <v>3</v>
      </c>
    </row>
    <row r="22" spans="1:23" ht="30" x14ac:dyDescent="0.25">
      <c r="A22" s="1" t="s">
        <v>143</v>
      </c>
      <c r="C22" s="1" t="s">
        <v>146</v>
      </c>
      <c r="D22" s="1">
        <v>1</v>
      </c>
      <c r="E22" s="1" t="s">
        <v>15</v>
      </c>
      <c r="F22" s="1">
        <v>1</v>
      </c>
      <c r="G22" s="1" t="s">
        <v>15</v>
      </c>
      <c r="H22" s="1">
        <v>1</v>
      </c>
      <c r="I22" s="1" t="s">
        <v>15</v>
      </c>
      <c r="J22" s="1">
        <v>0</v>
      </c>
      <c r="K22" s="1" t="s">
        <v>15</v>
      </c>
      <c r="L22" s="1">
        <v>0</v>
      </c>
      <c r="M22" s="1" t="s">
        <v>15</v>
      </c>
      <c r="N22" s="1">
        <v>0</v>
      </c>
      <c r="O22" s="1" t="s">
        <v>147</v>
      </c>
      <c r="P22" s="1">
        <v>0</v>
      </c>
      <c r="Q22" s="1" t="s">
        <v>35</v>
      </c>
      <c r="R22" s="1" t="s">
        <v>35</v>
      </c>
      <c r="S22" s="1" t="s">
        <v>148</v>
      </c>
      <c r="T22" s="1" t="s">
        <v>40</v>
      </c>
      <c r="U22" s="1">
        <v>1</v>
      </c>
      <c r="V22" s="1" t="s">
        <v>149</v>
      </c>
      <c r="W22" s="1">
        <f>SUM(A22:V22)</f>
        <v>4</v>
      </c>
    </row>
    <row r="23" spans="1:23" x14ac:dyDescent="0.25">
      <c r="A23" s="1" t="s">
        <v>73</v>
      </c>
      <c r="C23" s="1" t="s">
        <v>47</v>
      </c>
      <c r="D23" s="1">
        <v>0</v>
      </c>
      <c r="E23" s="1" t="s">
        <v>15</v>
      </c>
      <c r="F23" s="1">
        <v>1</v>
      </c>
      <c r="G23" s="1" t="s">
        <v>15</v>
      </c>
      <c r="H23" s="1">
        <v>1</v>
      </c>
      <c r="I23" s="1" t="s">
        <v>15</v>
      </c>
      <c r="J23" s="1">
        <v>0</v>
      </c>
      <c r="K23" s="1" t="s">
        <v>15</v>
      </c>
      <c r="L23" s="1">
        <v>0</v>
      </c>
      <c r="M23" s="1" t="s">
        <v>22</v>
      </c>
      <c r="N23" s="1">
        <v>1</v>
      </c>
      <c r="O23" s="1" t="s">
        <v>74</v>
      </c>
      <c r="P23" s="1">
        <v>1</v>
      </c>
      <c r="Q23" s="1" t="s">
        <v>15</v>
      </c>
      <c r="R23" s="1">
        <v>0</v>
      </c>
      <c r="S23" s="1" t="s">
        <v>15</v>
      </c>
      <c r="T23" s="1" t="s">
        <v>18</v>
      </c>
      <c r="U23" s="1">
        <v>0</v>
      </c>
      <c r="V23" s="1" t="s">
        <v>155</v>
      </c>
      <c r="W23" s="1">
        <f>SUM(A23:V23)</f>
        <v>4</v>
      </c>
    </row>
    <row r="24" spans="1:23" x14ac:dyDescent="0.25">
      <c r="A24" s="1" t="s">
        <v>75</v>
      </c>
      <c r="C24" s="1" t="s">
        <v>43</v>
      </c>
      <c r="D24" s="1">
        <v>0</v>
      </c>
      <c r="E24" s="1" t="s">
        <v>15</v>
      </c>
      <c r="F24" s="1">
        <v>1</v>
      </c>
      <c r="G24" s="1" t="s">
        <v>15</v>
      </c>
      <c r="H24" s="1">
        <v>1</v>
      </c>
      <c r="I24" s="1" t="s">
        <v>15</v>
      </c>
      <c r="J24" s="1">
        <v>0</v>
      </c>
      <c r="K24" s="1" t="s">
        <v>15</v>
      </c>
      <c r="L24" s="1">
        <v>0</v>
      </c>
      <c r="M24" s="1" t="s">
        <v>15</v>
      </c>
      <c r="N24" s="1">
        <v>0</v>
      </c>
      <c r="O24" s="1" t="s">
        <v>31</v>
      </c>
      <c r="P24" s="1">
        <v>0</v>
      </c>
      <c r="Q24" s="1" t="s">
        <v>35</v>
      </c>
      <c r="R24" s="1" t="s">
        <v>35</v>
      </c>
      <c r="S24" s="1" t="s">
        <v>17</v>
      </c>
      <c r="T24" s="1" t="s">
        <v>40</v>
      </c>
      <c r="U24" s="1">
        <v>1</v>
      </c>
      <c r="V24" s="1" t="s">
        <v>76</v>
      </c>
      <c r="W24" s="1">
        <f>SUM(A24:V24)</f>
        <v>3</v>
      </c>
    </row>
    <row r="25" spans="1:23" x14ac:dyDescent="0.25">
      <c r="A25" s="1" t="s">
        <v>77</v>
      </c>
      <c r="C25" s="1" t="s">
        <v>26</v>
      </c>
      <c r="D25" s="1">
        <v>0</v>
      </c>
      <c r="E25" s="1" t="s">
        <v>15</v>
      </c>
      <c r="F25" s="1">
        <v>1</v>
      </c>
      <c r="G25" s="1" t="s">
        <v>15</v>
      </c>
      <c r="H25" s="1">
        <v>1</v>
      </c>
      <c r="I25" s="1" t="s">
        <v>15</v>
      </c>
      <c r="J25" s="1">
        <v>0</v>
      </c>
      <c r="K25" s="1" t="s">
        <v>15</v>
      </c>
      <c r="L25" s="1">
        <v>0</v>
      </c>
      <c r="M25" s="1" t="s">
        <v>15</v>
      </c>
      <c r="N25" s="1">
        <v>0</v>
      </c>
      <c r="O25" s="1" t="s">
        <v>78</v>
      </c>
      <c r="P25" s="1">
        <v>0</v>
      </c>
      <c r="Q25" s="1" t="s">
        <v>15</v>
      </c>
      <c r="R25" s="1">
        <v>0</v>
      </c>
      <c r="S25" s="1" t="s">
        <v>15</v>
      </c>
      <c r="T25" s="1" t="s">
        <v>18</v>
      </c>
      <c r="U25" s="1">
        <v>0</v>
      </c>
      <c r="V25" s="1" t="s">
        <v>168</v>
      </c>
      <c r="W25" s="1">
        <f>SUM(A25:V25)</f>
        <v>2</v>
      </c>
    </row>
    <row r="26" spans="1:23" x14ac:dyDescent="0.25">
      <c r="A26" s="1" t="s">
        <v>79</v>
      </c>
      <c r="C26" s="1" t="s">
        <v>70</v>
      </c>
      <c r="D26" s="1">
        <v>0</v>
      </c>
      <c r="E26" s="1" t="s">
        <v>15</v>
      </c>
      <c r="F26" s="1">
        <v>1</v>
      </c>
      <c r="G26" s="1" t="s">
        <v>15</v>
      </c>
      <c r="H26" s="1">
        <v>1</v>
      </c>
      <c r="I26" s="1" t="s">
        <v>15</v>
      </c>
      <c r="J26" s="1">
        <v>0</v>
      </c>
      <c r="K26" s="1" t="s">
        <v>15</v>
      </c>
      <c r="L26" s="1">
        <v>0</v>
      </c>
      <c r="M26" s="1" t="s">
        <v>22</v>
      </c>
      <c r="N26" s="1">
        <v>1</v>
      </c>
      <c r="O26" s="1" t="s">
        <v>80</v>
      </c>
      <c r="P26" s="1">
        <v>1</v>
      </c>
      <c r="Q26" s="1" t="s">
        <v>35</v>
      </c>
      <c r="R26" s="1" t="s">
        <v>35</v>
      </c>
      <c r="S26" s="1" t="s">
        <v>17</v>
      </c>
      <c r="T26" s="1" t="s">
        <v>40</v>
      </c>
      <c r="U26" s="1">
        <v>1</v>
      </c>
      <c r="V26" s="1" t="s">
        <v>81</v>
      </c>
      <c r="W26" s="1">
        <f>SUM(A26:V26)</f>
        <v>5</v>
      </c>
    </row>
    <row r="27" spans="1:23" ht="30" x14ac:dyDescent="0.25">
      <c r="A27" s="5" t="s">
        <v>82</v>
      </c>
      <c r="B27" s="5"/>
      <c r="C27" s="1" t="s">
        <v>21</v>
      </c>
      <c r="D27" s="1">
        <v>0</v>
      </c>
      <c r="E27" s="5" t="s">
        <v>15</v>
      </c>
      <c r="F27" s="1">
        <v>1</v>
      </c>
      <c r="G27" s="5" t="s">
        <v>15</v>
      </c>
      <c r="H27" s="1">
        <v>1</v>
      </c>
      <c r="I27" s="5" t="s">
        <v>22</v>
      </c>
      <c r="J27" s="5">
        <v>1</v>
      </c>
      <c r="K27" s="5" t="s">
        <v>22</v>
      </c>
      <c r="L27" s="5">
        <v>1</v>
      </c>
      <c r="M27" s="5" t="s">
        <v>15</v>
      </c>
      <c r="N27" s="1">
        <v>0</v>
      </c>
      <c r="O27" s="5" t="s">
        <v>83</v>
      </c>
      <c r="P27" s="1">
        <v>0</v>
      </c>
      <c r="Q27" s="5" t="s">
        <v>22</v>
      </c>
      <c r="R27" s="1">
        <v>1</v>
      </c>
      <c r="S27" s="5" t="s">
        <v>17</v>
      </c>
      <c r="T27" s="5" t="s">
        <v>18</v>
      </c>
      <c r="U27" s="1">
        <v>0</v>
      </c>
      <c r="V27" s="5" t="s">
        <v>157</v>
      </c>
      <c r="W27" s="1">
        <f>SUM(A27:V27)</f>
        <v>5</v>
      </c>
    </row>
    <row r="28" spans="1:23" ht="30" x14ac:dyDescent="0.25">
      <c r="A28" s="1" t="s">
        <v>84</v>
      </c>
      <c r="C28" s="1" t="s">
        <v>21</v>
      </c>
      <c r="D28" s="1">
        <v>0</v>
      </c>
      <c r="E28" s="1" t="s">
        <v>15</v>
      </c>
      <c r="F28" s="1">
        <v>1</v>
      </c>
      <c r="G28" s="1" t="s">
        <v>15</v>
      </c>
      <c r="H28" s="1">
        <v>1</v>
      </c>
      <c r="I28" s="1" t="s">
        <v>15</v>
      </c>
      <c r="J28" s="1">
        <v>0</v>
      </c>
      <c r="K28" s="1" t="s">
        <v>15</v>
      </c>
      <c r="L28" s="1">
        <v>0</v>
      </c>
      <c r="M28" s="1" t="s">
        <v>15</v>
      </c>
      <c r="N28" s="1">
        <v>0</v>
      </c>
      <c r="O28" s="1" t="s">
        <v>85</v>
      </c>
      <c r="P28" s="1">
        <v>0</v>
      </c>
      <c r="Q28" s="1" t="s">
        <v>15</v>
      </c>
      <c r="R28" s="1">
        <v>0</v>
      </c>
      <c r="S28" s="4" t="s">
        <v>86</v>
      </c>
      <c r="T28" s="1" t="s">
        <v>18</v>
      </c>
      <c r="U28" s="1">
        <v>0</v>
      </c>
      <c r="V28" s="1" t="s">
        <v>87</v>
      </c>
      <c r="W28" s="1">
        <f>SUM(A28:V28)</f>
        <v>2</v>
      </c>
    </row>
    <row r="29" spans="1:23" x14ac:dyDescent="0.25">
      <c r="A29" s="1" t="s">
        <v>88</v>
      </c>
      <c r="C29" s="1" t="s">
        <v>61</v>
      </c>
      <c r="D29" s="1">
        <v>0</v>
      </c>
      <c r="E29" s="1" t="s">
        <v>22</v>
      </c>
      <c r="F29" s="1">
        <v>0</v>
      </c>
      <c r="G29" s="1" t="s">
        <v>22</v>
      </c>
      <c r="H29" s="1">
        <v>0</v>
      </c>
      <c r="I29" s="1" t="s">
        <v>15</v>
      </c>
      <c r="J29" s="1">
        <v>0</v>
      </c>
      <c r="K29" s="1" t="s">
        <v>15</v>
      </c>
      <c r="L29" s="1">
        <v>0</v>
      </c>
      <c r="M29" s="1" t="s">
        <v>15</v>
      </c>
      <c r="N29" s="1">
        <v>0</v>
      </c>
      <c r="O29" s="1" t="s">
        <v>89</v>
      </c>
      <c r="P29" s="1">
        <v>1</v>
      </c>
      <c r="Q29" s="1" t="s">
        <v>15</v>
      </c>
      <c r="R29" s="1">
        <v>0</v>
      </c>
      <c r="S29" s="1" t="s">
        <v>15</v>
      </c>
      <c r="T29" s="1" t="s">
        <v>18</v>
      </c>
      <c r="U29" s="1">
        <v>0</v>
      </c>
      <c r="V29" s="1" t="s">
        <v>158</v>
      </c>
      <c r="W29" s="1">
        <f>SUM(A29:V29)</f>
        <v>1</v>
      </c>
    </row>
    <row r="30" spans="1:23" x14ac:dyDescent="0.25">
      <c r="A30" s="3" t="s">
        <v>90</v>
      </c>
      <c r="C30" s="1" t="s">
        <v>26</v>
      </c>
      <c r="D30" s="1">
        <v>0</v>
      </c>
      <c r="E30" s="1" t="s">
        <v>15</v>
      </c>
      <c r="F30" s="1">
        <v>1</v>
      </c>
      <c r="G30" s="1" t="s">
        <v>15</v>
      </c>
      <c r="H30" s="1">
        <v>1</v>
      </c>
      <c r="I30" s="1" t="s">
        <v>22</v>
      </c>
      <c r="J30" s="1">
        <v>1</v>
      </c>
      <c r="K30" s="1" t="s">
        <v>15</v>
      </c>
      <c r="L30" s="1">
        <v>0</v>
      </c>
      <c r="M30" s="1" t="s">
        <v>15</v>
      </c>
      <c r="N30" s="1">
        <v>0</v>
      </c>
      <c r="O30" s="1" t="s">
        <v>53</v>
      </c>
      <c r="P30" s="1">
        <v>0</v>
      </c>
      <c r="Q30" s="1" t="s">
        <v>15</v>
      </c>
      <c r="R30" s="1">
        <v>0</v>
      </c>
      <c r="S30" s="4" t="s">
        <v>17</v>
      </c>
      <c r="T30" s="1" t="s">
        <v>18</v>
      </c>
      <c r="U30" s="1">
        <v>0</v>
      </c>
      <c r="V30" s="1" t="s">
        <v>91</v>
      </c>
      <c r="W30" s="1">
        <f>SUM(A30:V30)</f>
        <v>3</v>
      </c>
    </row>
    <row r="31" spans="1:23" x14ac:dyDescent="0.25">
      <c r="A31" s="3" t="s">
        <v>92</v>
      </c>
      <c r="C31" s="1" t="s">
        <v>21</v>
      </c>
      <c r="D31" s="1">
        <v>0</v>
      </c>
      <c r="E31" s="1" t="s">
        <v>15</v>
      </c>
      <c r="F31" s="1">
        <v>1</v>
      </c>
      <c r="G31" s="1" t="s">
        <v>15</v>
      </c>
      <c r="H31" s="1">
        <v>1</v>
      </c>
      <c r="I31" s="1" t="s">
        <v>15</v>
      </c>
      <c r="J31" s="1">
        <v>0</v>
      </c>
      <c r="K31" s="1" t="s">
        <v>15</v>
      </c>
      <c r="L31" s="1">
        <v>0</v>
      </c>
      <c r="M31" s="1" t="s">
        <v>15</v>
      </c>
      <c r="N31" s="1">
        <v>0</v>
      </c>
      <c r="O31" s="1" t="s">
        <v>78</v>
      </c>
      <c r="P31" s="1">
        <v>0</v>
      </c>
      <c r="Q31" s="1" t="s">
        <v>22</v>
      </c>
      <c r="R31" s="1">
        <v>1</v>
      </c>
      <c r="S31" s="1" t="s">
        <v>17</v>
      </c>
      <c r="T31" s="1" t="s">
        <v>18</v>
      </c>
      <c r="U31" s="1">
        <v>0</v>
      </c>
      <c r="V31" s="1" t="s">
        <v>93</v>
      </c>
      <c r="W31" s="1">
        <f>SUM(A31:V31)</f>
        <v>3</v>
      </c>
    </row>
    <row r="32" spans="1:23" x14ac:dyDescent="0.25">
      <c r="A32" s="1" t="s">
        <v>94</v>
      </c>
      <c r="C32" s="1" t="s">
        <v>21</v>
      </c>
      <c r="D32" s="1">
        <v>0</v>
      </c>
      <c r="E32" s="1" t="s">
        <v>15</v>
      </c>
      <c r="F32" s="1">
        <v>1</v>
      </c>
      <c r="G32" s="1" t="s">
        <v>15</v>
      </c>
      <c r="H32" s="1">
        <v>1</v>
      </c>
      <c r="I32" s="1" t="s">
        <v>15</v>
      </c>
      <c r="J32" s="1">
        <v>0</v>
      </c>
      <c r="K32" s="1" t="s">
        <v>15</v>
      </c>
      <c r="L32" s="1">
        <v>0</v>
      </c>
      <c r="M32" s="1" t="s">
        <v>15</v>
      </c>
      <c r="N32" s="1">
        <v>0</v>
      </c>
      <c r="O32" s="1" t="s">
        <v>95</v>
      </c>
      <c r="P32" s="1">
        <v>0</v>
      </c>
      <c r="Q32" s="1" t="s">
        <v>35</v>
      </c>
      <c r="R32" s="1" t="s">
        <v>35</v>
      </c>
      <c r="S32" s="1" t="s">
        <v>17</v>
      </c>
      <c r="T32" s="1" t="s">
        <v>40</v>
      </c>
      <c r="U32" s="1">
        <v>1</v>
      </c>
      <c r="V32" s="1" t="s">
        <v>96</v>
      </c>
      <c r="W32" s="1">
        <f>SUM(A32:V32)</f>
        <v>3</v>
      </c>
    </row>
    <row r="33" spans="1:23" x14ac:dyDescent="0.25">
      <c r="A33" s="1" t="s">
        <v>97</v>
      </c>
      <c r="C33" s="1" t="s">
        <v>43</v>
      </c>
      <c r="D33" s="1">
        <v>0</v>
      </c>
      <c r="E33" s="1" t="s">
        <v>22</v>
      </c>
      <c r="F33" s="1">
        <v>0</v>
      </c>
      <c r="G33" s="1" t="s">
        <v>22</v>
      </c>
      <c r="H33" s="1">
        <v>0</v>
      </c>
      <c r="I33" s="1" t="s">
        <v>15</v>
      </c>
      <c r="J33" s="1">
        <v>0</v>
      </c>
      <c r="K33" s="1" t="s">
        <v>15</v>
      </c>
      <c r="L33" s="1">
        <v>0</v>
      </c>
      <c r="M33" s="1" t="s">
        <v>22</v>
      </c>
      <c r="N33" s="1">
        <v>1</v>
      </c>
      <c r="O33" s="1" t="s">
        <v>98</v>
      </c>
      <c r="P33" s="1">
        <v>1</v>
      </c>
      <c r="Q33" s="1" t="s">
        <v>15</v>
      </c>
      <c r="R33" s="1">
        <v>0</v>
      </c>
      <c r="S33" s="1" t="s">
        <v>15</v>
      </c>
      <c r="T33" s="1" t="s">
        <v>18</v>
      </c>
      <c r="U33" s="1">
        <v>0</v>
      </c>
      <c r="V33" s="1" t="s">
        <v>159</v>
      </c>
      <c r="W33" s="1">
        <f>SUM(A33:V33)</f>
        <v>2</v>
      </c>
    </row>
    <row r="34" spans="1:23" x14ac:dyDescent="0.25">
      <c r="A34" s="3" t="s">
        <v>99</v>
      </c>
      <c r="C34" s="1" t="s">
        <v>21</v>
      </c>
      <c r="D34" s="1">
        <v>0</v>
      </c>
      <c r="E34" s="1" t="s">
        <v>22</v>
      </c>
      <c r="F34" s="1">
        <v>0</v>
      </c>
      <c r="G34" s="1" t="s">
        <v>15</v>
      </c>
      <c r="H34" s="1">
        <v>1</v>
      </c>
      <c r="I34" s="1" t="s">
        <v>15</v>
      </c>
      <c r="J34" s="1">
        <v>0</v>
      </c>
      <c r="K34" s="1" t="s">
        <v>15</v>
      </c>
      <c r="L34" s="1">
        <v>0</v>
      </c>
      <c r="M34" s="1" t="s">
        <v>15</v>
      </c>
      <c r="N34" s="1">
        <v>0</v>
      </c>
      <c r="O34" s="1" t="s">
        <v>85</v>
      </c>
      <c r="P34" s="1">
        <v>0</v>
      </c>
      <c r="Q34" s="1" t="s">
        <v>15</v>
      </c>
      <c r="R34" s="1">
        <v>0</v>
      </c>
      <c r="S34" s="4" t="s">
        <v>17</v>
      </c>
      <c r="T34" s="1" t="s">
        <v>18</v>
      </c>
      <c r="U34" s="1">
        <v>0</v>
      </c>
      <c r="V34" s="1" t="s">
        <v>160</v>
      </c>
      <c r="W34" s="1">
        <f>SUM(A34:V34)</f>
        <v>1</v>
      </c>
    </row>
    <row r="35" spans="1:23" x14ac:dyDescent="0.25">
      <c r="A35" s="1" t="s">
        <v>100</v>
      </c>
      <c r="C35" s="1" t="s">
        <v>21</v>
      </c>
      <c r="D35" s="1">
        <v>0</v>
      </c>
      <c r="E35" s="1" t="s">
        <v>15</v>
      </c>
      <c r="F35" s="1">
        <v>1</v>
      </c>
      <c r="G35" s="1" t="s">
        <v>15</v>
      </c>
      <c r="H35" s="1">
        <v>1</v>
      </c>
      <c r="I35" s="1" t="s">
        <v>15</v>
      </c>
      <c r="J35" s="1">
        <v>0</v>
      </c>
      <c r="K35" s="1" t="s">
        <v>15</v>
      </c>
      <c r="L35" s="1">
        <v>0</v>
      </c>
      <c r="M35" s="1" t="s">
        <v>15</v>
      </c>
      <c r="N35" s="1">
        <v>0</v>
      </c>
      <c r="O35" s="1" t="s">
        <v>85</v>
      </c>
      <c r="P35" s="1">
        <v>0</v>
      </c>
      <c r="Q35" s="1" t="s">
        <v>22</v>
      </c>
      <c r="R35" s="1">
        <v>1</v>
      </c>
      <c r="S35" s="1" t="s">
        <v>101</v>
      </c>
      <c r="T35" s="1" t="s">
        <v>18</v>
      </c>
      <c r="U35" s="1">
        <v>0</v>
      </c>
      <c r="V35" s="1" t="s">
        <v>102</v>
      </c>
      <c r="W35" s="1">
        <f>SUM(A35:V35)</f>
        <v>3</v>
      </c>
    </row>
    <row r="36" spans="1:23" x14ac:dyDescent="0.25">
      <c r="A36" s="3" t="s">
        <v>103</v>
      </c>
      <c r="B36" s="1" t="s">
        <v>15</v>
      </c>
      <c r="C36" s="1" t="s">
        <v>47</v>
      </c>
      <c r="D36" s="1">
        <v>0</v>
      </c>
      <c r="E36" s="1" t="s">
        <v>15</v>
      </c>
      <c r="F36" s="1">
        <v>1</v>
      </c>
      <c r="G36" s="1" t="s">
        <v>15</v>
      </c>
      <c r="H36" s="1">
        <v>1</v>
      </c>
      <c r="I36" s="1" t="s">
        <v>15</v>
      </c>
      <c r="J36" s="1">
        <v>0</v>
      </c>
      <c r="K36" s="1" t="s">
        <v>15</v>
      </c>
      <c r="L36" s="1">
        <v>0</v>
      </c>
      <c r="M36" s="1" t="s">
        <v>15</v>
      </c>
      <c r="N36" s="1">
        <v>0</v>
      </c>
      <c r="O36" s="1" t="s">
        <v>104</v>
      </c>
      <c r="P36" s="1">
        <v>0</v>
      </c>
      <c r="Q36" s="1" t="s">
        <v>15</v>
      </c>
      <c r="R36" s="1">
        <v>0</v>
      </c>
      <c r="S36" s="1" t="s">
        <v>67</v>
      </c>
      <c r="T36" s="1" t="s">
        <v>18</v>
      </c>
      <c r="U36" s="1">
        <v>0</v>
      </c>
      <c r="V36" s="1" t="s">
        <v>105</v>
      </c>
      <c r="W36" s="1">
        <f>SUM(A36:V36)</f>
        <v>2</v>
      </c>
    </row>
    <row r="37" spans="1:23" x14ac:dyDescent="0.25">
      <c r="A37" s="3" t="s">
        <v>106</v>
      </c>
      <c r="C37" s="1" t="s">
        <v>43</v>
      </c>
      <c r="D37" s="1">
        <v>0</v>
      </c>
      <c r="E37" s="1" t="s">
        <v>15</v>
      </c>
      <c r="F37" s="1">
        <v>1</v>
      </c>
      <c r="G37" s="1" t="s">
        <v>15</v>
      </c>
      <c r="H37" s="1">
        <v>1</v>
      </c>
      <c r="I37" s="1" t="s">
        <v>15</v>
      </c>
      <c r="J37" s="1">
        <v>0</v>
      </c>
      <c r="K37" s="1" t="s">
        <v>15</v>
      </c>
      <c r="L37" s="1">
        <v>0</v>
      </c>
      <c r="M37" s="1" t="s">
        <v>15</v>
      </c>
      <c r="N37" s="1">
        <v>0</v>
      </c>
      <c r="O37" s="1" t="s">
        <v>95</v>
      </c>
      <c r="P37" s="1">
        <v>0</v>
      </c>
      <c r="Q37" s="1" t="s">
        <v>15</v>
      </c>
      <c r="R37" s="1">
        <v>0</v>
      </c>
      <c r="S37" s="1" t="s">
        <v>17</v>
      </c>
      <c r="T37" s="1" t="s">
        <v>18</v>
      </c>
      <c r="U37" s="1">
        <v>0</v>
      </c>
      <c r="V37" s="1" t="s">
        <v>161</v>
      </c>
      <c r="W37" s="1">
        <f>SUM(A37:V37)</f>
        <v>2</v>
      </c>
    </row>
    <row r="38" spans="1:23" x14ac:dyDescent="0.25">
      <c r="A38" s="1" t="s">
        <v>107</v>
      </c>
      <c r="C38" s="1" t="s">
        <v>21</v>
      </c>
      <c r="D38" s="1">
        <v>0</v>
      </c>
      <c r="E38" s="1" t="s">
        <v>15</v>
      </c>
      <c r="F38" s="1">
        <v>1</v>
      </c>
      <c r="G38" s="1" t="s">
        <v>15</v>
      </c>
      <c r="H38" s="1">
        <v>1</v>
      </c>
      <c r="I38" s="1" t="s">
        <v>22</v>
      </c>
      <c r="J38" s="1">
        <v>1</v>
      </c>
      <c r="K38" s="1" t="s">
        <v>15</v>
      </c>
      <c r="L38" s="1">
        <v>0</v>
      </c>
      <c r="M38" s="1" t="s">
        <v>15</v>
      </c>
      <c r="N38" s="1">
        <v>0</v>
      </c>
      <c r="O38" s="1" t="s">
        <v>108</v>
      </c>
      <c r="P38" s="1">
        <v>0</v>
      </c>
      <c r="Q38" s="1" t="s">
        <v>22</v>
      </c>
      <c r="R38" s="1">
        <v>1</v>
      </c>
      <c r="S38" s="4" t="s">
        <v>15</v>
      </c>
      <c r="T38" s="1" t="s">
        <v>18</v>
      </c>
      <c r="U38" s="1">
        <v>0</v>
      </c>
      <c r="V38" s="6" t="s">
        <v>162</v>
      </c>
      <c r="W38" s="1">
        <f>SUM(A38:V38)</f>
        <v>4</v>
      </c>
    </row>
    <row r="39" spans="1:23" x14ac:dyDescent="0.25">
      <c r="A39" s="3" t="s">
        <v>109</v>
      </c>
      <c r="C39" s="1" t="s">
        <v>21</v>
      </c>
      <c r="D39" s="1">
        <v>0</v>
      </c>
      <c r="E39" s="1" t="s">
        <v>15</v>
      </c>
      <c r="F39" s="1">
        <v>1</v>
      </c>
      <c r="G39" s="1" t="s">
        <v>15</v>
      </c>
      <c r="H39" s="1">
        <v>1</v>
      </c>
      <c r="I39" s="1" t="s">
        <v>22</v>
      </c>
      <c r="J39" s="1">
        <v>1</v>
      </c>
      <c r="K39" s="1" t="s">
        <v>22</v>
      </c>
      <c r="L39" s="1">
        <v>1</v>
      </c>
      <c r="M39" s="1" t="s">
        <v>15</v>
      </c>
      <c r="N39" s="1">
        <v>0</v>
      </c>
      <c r="O39" s="1" t="s">
        <v>108</v>
      </c>
      <c r="P39" s="1">
        <v>0</v>
      </c>
      <c r="Q39" s="1" t="s">
        <v>22</v>
      </c>
      <c r="R39" s="1">
        <v>1</v>
      </c>
      <c r="S39" s="1" t="s">
        <v>17</v>
      </c>
      <c r="T39" s="1" t="s">
        <v>18</v>
      </c>
      <c r="U39" s="1">
        <v>0</v>
      </c>
      <c r="V39" s="1" t="s">
        <v>163</v>
      </c>
      <c r="W39" s="1">
        <f>SUM(A39:V39)</f>
        <v>5</v>
      </c>
    </row>
    <row r="40" spans="1:23" x14ac:dyDescent="0.25">
      <c r="A40" s="1" t="s">
        <v>110</v>
      </c>
      <c r="C40" s="1" t="s">
        <v>55</v>
      </c>
      <c r="D40" s="1">
        <v>1</v>
      </c>
      <c r="E40" s="1" t="s">
        <v>15</v>
      </c>
      <c r="F40" s="1">
        <v>1</v>
      </c>
      <c r="G40" s="1" t="s">
        <v>15</v>
      </c>
      <c r="H40" s="1">
        <v>1</v>
      </c>
      <c r="I40" s="1" t="s">
        <v>15</v>
      </c>
      <c r="J40" s="1">
        <v>0</v>
      </c>
      <c r="K40" s="1" t="s">
        <v>15</v>
      </c>
      <c r="L40" s="1">
        <v>0</v>
      </c>
      <c r="M40" s="1" t="s">
        <v>15</v>
      </c>
      <c r="N40" s="1">
        <v>0</v>
      </c>
      <c r="O40" s="1" t="s">
        <v>111</v>
      </c>
      <c r="P40" s="1">
        <v>0</v>
      </c>
      <c r="Q40" s="1" t="s">
        <v>15</v>
      </c>
      <c r="R40" s="1">
        <v>0</v>
      </c>
      <c r="S40" s="4" t="s">
        <v>15</v>
      </c>
      <c r="T40" s="1" t="s">
        <v>18</v>
      </c>
      <c r="U40" s="1">
        <v>0</v>
      </c>
      <c r="V40" s="6" t="s">
        <v>164</v>
      </c>
      <c r="W40" s="1">
        <f>SUM(A40:V40)</f>
        <v>3</v>
      </c>
    </row>
    <row r="41" spans="1:23" x14ac:dyDescent="0.25">
      <c r="A41" s="1" t="s">
        <v>112</v>
      </c>
      <c r="C41" s="1" t="s">
        <v>21</v>
      </c>
      <c r="D41" s="1">
        <v>0</v>
      </c>
      <c r="E41" s="1" t="s">
        <v>15</v>
      </c>
      <c r="F41" s="1">
        <v>1</v>
      </c>
      <c r="G41" s="1" t="s">
        <v>15</v>
      </c>
      <c r="H41" s="1">
        <v>1</v>
      </c>
      <c r="I41" s="1" t="s">
        <v>15</v>
      </c>
      <c r="J41" s="1">
        <v>0</v>
      </c>
      <c r="K41" s="1" t="s">
        <v>15</v>
      </c>
      <c r="L41" s="1">
        <v>0</v>
      </c>
      <c r="M41" s="1" t="s">
        <v>15</v>
      </c>
      <c r="N41" s="1">
        <v>0</v>
      </c>
      <c r="O41" s="1" t="s">
        <v>23</v>
      </c>
      <c r="P41" s="1">
        <v>0</v>
      </c>
      <c r="Q41" s="1" t="s">
        <v>22</v>
      </c>
      <c r="R41" s="1">
        <v>1</v>
      </c>
      <c r="S41" s="1" t="s">
        <v>15</v>
      </c>
      <c r="T41" s="1" t="s">
        <v>18</v>
      </c>
      <c r="U41" s="1">
        <v>0</v>
      </c>
      <c r="V41" s="1" t="s">
        <v>165</v>
      </c>
      <c r="W41" s="1">
        <f>SUM(A41:V41)</f>
        <v>3</v>
      </c>
    </row>
    <row r="42" spans="1:23" ht="30" x14ac:dyDescent="0.25">
      <c r="A42" s="1" t="s">
        <v>113</v>
      </c>
      <c r="C42" s="1" t="s">
        <v>114</v>
      </c>
      <c r="D42" s="1">
        <v>0</v>
      </c>
      <c r="E42" s="1" t="s">
        <v>115</v>
      </c>
      <c r="F42" s="1">
        <v>0</v>
      </c>
      <c r="G42" s="1" t="s">
        <v>22</v>
      </c>
      <c r="H42" s="1">
        <v>0</v>
      </c>
      <c r="I42" s="1" t="s">
        <v>15</v>
      </c>
      <c r="J42" s="1">
        <v>0</v>
      </c>
      <c r="K42" s="1" t="s">
        <v>15</v>
      </c>
      <c r="L42" s="1">
        <v>0</v>
      </c>
      <c r="M42" s="1" t="s">
        <v>22</v>
      </c>
      <c r="N42" s="1">
        <v>1</v>
      </c>
      <c r="O42" s="1" t="s">
        <v>116</v>
      </c>
      <c r="P42" s="1">
        <v>1</v>
      </c>
      <c r="Q42" s="1" t="s">
        <v>15</v>
      </c>
      <c r="R42" s="1">
        <v>0</v>
      </c>
      <c r="S42" s="1" t="s">
        <v>15</v>
      </c>
      <c r="T42" s="1" t="s">
        <v>18</v>
      </c>
      <c r="U42" s="1">
        <v>0</v>
      </c>
      <c r="V42" s="1" t="s">
        <v>166</v>
      </c>
      <c r="W42" s="1">
        <f>SUM(A42:V42)</f>
        <v>2</v>
      </c>
    </row>
    <row r="43" spans="1:23" x14ac:dyDescent="0.25">
      <c r="A43" s="1" t="s">
        <v>117</v>
      </c>
      <c r="C43" s="1" t="s">
        <v>55</v>
      </c>
      <c r="D43" s="1">
        <v>1</v>
      </c>
      <c r="E43" s="1" t="s">
        <v>15</v>
      </c>
      <c r="F43" s="1">
        <v>1</v>
      </c>
      <c r="G43" s="1" t="s">
        <v>15</v>
      </c>
      <c r="H43" s="1">
        <v>1</v>
      </c>
      <c r="I43" s="1" t="s">
        <v>15</v>
      </c>
      <c r="J43" s="1">
        <v>0</v>
      </c>
      <c r="K43" s="1" t="s">
        <v>15</v>
      </c>
      <c r="L43" s="1">
        <v>0</v>
      </c>
      <c r="M43" s="1" t="s">
        <v>15</v>
      </c>
      <c r="N43" s="1">
        <v>0</v>
      </c>
      <c r="O43" s="1" t="s">
        <v>118</v>
      </c>
      <c r="P43" s="1">
        <v>0</v>
      </c>
      <c r="Q43" s="1" t="s">
        <v>35</v>
      </c>
      <c r="R43" s="1" t="s">
        <v>35</v>
      </c>
      <c r="S43" s="1" t="s">
        <v>17</v>
      </c>
      <c r="T43" s="1" t="s">
        <v>40</v>
      </c>
      <c r="U43" s="1">
        <v>1</v>
      </c>
      <c r="V43" s="1" t="s">
        <v>119</v>
      </c>
      <c r="W43" s="1">
        <f>SUM(A43:V43)</f>
        <v>4</v>
      </c>
    </row>
    <row r="44" spans="1:23" x14ac:dyDescent="0.25">
      <c r="A44" s="1" t="s">
        <v>120</v>
      </c>
      <c r="C44" s="1" t="s">
        <v>38</v>
      </c>
      <c r="D44" s="1">
        <v>0</v>
      </c>
      <c r="E44" s="1" t="s">
        <v>15</v>
      </c>
      <c r="F44" s="1">
        <v>1</v>
      </c>
      <c r="G44" s="1" t="s">
        <v>15</v>
      </c>
      <c r="H44" s="1">
        <v>1</v>
      </c>
      <c r="I44" s="1" t="s">
        <v>15</v>
      </c>
      <c r="J44" s="1">
        <v>0</v>
      </c>
      <c r="K44" s="1" t="s">
        <v>15</v>
      </c>
      <c r="L44" s="1">
        <v>0</v>
      </c>
      <c r="M44" s="1" t="s">
        <v>22</v>
      </c>
      <c r="N44" s="1">
        <v>1</v>
      </c>
      <c r="O44" s="1" t="s">
        <v>121</v>
      </c>
      <c r="P44" s="1">
        <v>1</v>
      </c>
      <c r="Q44" s="1" t="s">
        <v>35</v>
      </c>
      <c r="R44" s="1" t="s">
        <v>35</v>
      </c>
      <c r="S44" s="1" t="s">
        <v>17</v>
      </c>
      <c r="T44" s="1" t="s">
        <v>40</v>
      </c>
      <c r="U44" s="1">
        <v>1</v>
      </c>
      <c r="V44" s="1" t="s">
        <v>122</v>
      </c>
      <c r="W44" s="1">
        <f>SUM(A44:V44)</f>
        <v>5</v>
      </c>
    </row>
    <row r="45" spans="1:23" x14ac:dyDescent="0.25">
      <c r="A45" s="1" t="s">
        <v>123</v>
      </c>
      <c r="B45" s="1" t="s">
        <v>15</v>
      </c>
      <c r="C45" s="1" t="s">
        <v>61</v>
      </c>
      <c r="D45" s="1">
        <v>0</v>
      </c>
      <c r="E45" s="1" t="s">
        <v>15</v>
      </c>
      <c r="F45" s="1">
        <v>1</v>
      </c>
      <c r="G45" s="1" t="s">
        <v>15</v>
      </c>
      <c r="H45" s="1">
        <v>1</v>
      </c>
      <c r="I45" s="1" t="s">
        <v>15</v>
      </c>
      <c r="J45" s="1">
        <v>0</v>
      </c>
      <c r="K45" s="1" t="s">
        <v>15</v>
      </c>
      <c r="L45" s="1">
        <v>0</v>
      </c>
      <c r="M45" s="1" t="s">
        <v>15</v>
      </c>
      <c r="N45" s="1">
        <v>0</v>
      </c>
      <c r="O45" s="1" t="s">
        <v>34</v>
      </c>
      <c r="P45" s="1">
        <v>0</v>
      </c>
      <c r="Q45" s="1" t="s">
        <v>35</v>
      </c>
      <c r="R45" s="1" t="s">
        <v>35</v>
      </c>
      <c r="S45" s="1" t="s">
        <v>67</v>
      </c>
      <c r="T45" s="1" t="s">
        <v>40</v>
      </c>
      <c r="U45" s="1">
        <v>1</v>
      </c>
      <c r="W45" s="1">
        <f>SUM(A45:V45)</f>
        <v>3</v>
      </c>
    </row>
    <row r="46" spans="1:23" ht="30" x14ac:dyDescent="0.25">
      <c r="A46" s="1" t="s">
        <v>124</v>
      </c>
      <c r="C46" s="1" t="s">
        <v>43</v>
      </c>
      <c r="D46" s="1">
        <v>0</v>
      </c>
      <c r="E46" s="1" t="s">
        <v>62</v>
      </c>
      <c r="F46" s="1">
        <v>0</v>
      </c>
      <c r="G46" s="1" t="s">
        <v>62</v>
      </c>
      <c r="H46" s="1">
        <v>0</v>
      </c>
      <c r="I46" s="1" t="s">
        <v>15</v>
      </c>
      <c r="J46" s="1">
        <v>0</v>
      </c>
      <c r="K46" s="1" t="s">
        <v>15</v>
      </c>
      <c r="L46" s="1">
        <v>0</v>
      </c>
      <c r="M46" s="1" t="s">
        <v>22</v>
      </c>
      <c r="N46" s="1">
        <v>1</v>
      </c>
      <c r="O46" s="1" t="s">
        <v>125</v>
      </c>
      <c r="P46" s="1">
        <v>1</v>
      </c>
      <c r="Q46" s="1" t="s">
        <v>35</v>
      </c>
      <c r="R46" s="1" t="s">
        <v>35</v>
      </c>
      <c r="S46" s="1" t="s">
        <v>17</v>
      </c>
      <c r="T46" s="1" t="s">
        <v>40</v>
      </c>
      <c r="U46" s="1">
        <v>1</v>
      </c>
      <c r="V46" s="1" t="s">
        <v>167</v>
      </c>
      <c r="W46" s="1">
        <f>SUM(A46:V46)</f>
        <v>3</v>
      </c>
    </row>
    <row r="47" spans="1:23" x14ac:dyDescent="0.25">
      <c r="A47" s="1" t="s">
        <v>126</v>
      </c>
      <c r="B47" s="1" t="s">
        <v>15</v>
      </c>
      <c r="C47" s="1" t="s">
        <v>127</v>
      </c>
      <c r="D47" s="1">
        <v>0</v>
      </c>
      <c r="E47" s="1" t="s">
        <v>15</v>
      </c>
      <c r="F47" s="1">
        <v>1</v>
      </c>
      <c r="G47" s="1" t="s">
        <v>15</v>
      </c>
      <c r="H47" s="1">
        <v>1</v>
      </c>
      <c r="I47" s="1" t="s">
        <v>15</v>
      </c>
      <c r="J47" s="1">
        <v>0</v>
      </c>
      <c r="K47" s="1" t="s">
        <v>15</v>
      </c>
      <c r="L47" s="1">
        <v>0</v>
      </c>
      <c r="M47" s="1" t="s">
        <v>15</v>
      </c>
      <c r="N47" s="1">
        <v>0</v>
      </c>
      <c r="O47" s="1" t="s">
        <v>53</v>
      </c>
      <c r="P47" s="1">
        <v>0</v>
      </c>
      <c r="Q47" s="1" t="s">
        <v>35</v>
      </c>
      <c r="R47" s="1" t="s">
        <v>35</v>
      </c>
      <c r="S47" s="1" t="s">
        <v>128</v>
      </c>
      <c r="T47" s="1" t="s">
        <v>40</v>
      </c>
      <c r="U47" s="1">
        <v>1</v>
      </c>
      <c r="W47" s="1">
        <f>SUM(A47:V47)</f>
        <v>3</v>
      </c>
    </row>
  </sheetData>
  <sortState xmlns:xlrd2="http://schemas.microsoft.com/office/spreadsheetml/2017/richdata2" ref="A2:W47">
    <sortCondition ref="A2:A4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Downs</dc:creator>
  <cp:lastModifiedBy>Andrew Downs</cp:lastModifiedBy>
  <dcterms:created xsi:type="dcterms:W3CDTF">2026-07-15T17:20:55Z</dcterms:created>
  <dcterms:modified xsi:type="dcterms:W3CDTF">2026-07-23T12:09:21Z</dcterms:modified>
</cp:coreProperties>
</file>